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641ad24bb445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Запасы" sheetId="1" r:id="R740fbfe93b5f4c8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.00"/>
    <x:numFmt numFmtId="201" formatCode="#,##0"/>
    <x:numFmt numFmtId="202" formatCode="#,##0.00;(#,##0.00);&quot;—&quot;"/>
    <x:numFmt numFmtId="203" formatCode="0"/>
    <x:numFmt numFmtId="204" formatCode="0.00"/>
  </x:numFmts>
  <x:fonts count="7">
    <x:font>
      <x:sz val="11"/>
      <x:name val="Carlito"/>
    </x:font>
    <x:font>
      <x:sz val="11"/>
      <x:color rgb="FF172D28"/>
      <x:name val="Arial"/>
    </x:font>
    <x:font>
      <x:b/>
      <x:sz val="16"/>
      <x:color rgb="FF172D28"/>
      <x:name val="Arial"/>
    </x:font>
    <x:font>
      <x:i/>
      <x:sz val="11"/>
      <x:color rgb="FF66736D"/>
      <x:name val="Arial"/>
    </x:font>
    <x:font>
      <x:b/>
      <x:sz val="11"/>
      <x:color rgb="FF172D28"/>
      <x:name val="Arial"/>
    </x:font>
    <x:font>
      <x:b/>
      <x:sz val="11"/>
      <x:color rgb="FFFFFFFF"/>
      <x:name val="Arial"/>
    </x:font>
    <x:font>
      <x:sz val="11"/>
      <x:color rgb="FF0000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83E37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1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 applyAlignment="1">
      <x:alignment vertical="center"/>
    </x:xf>
    <x:xf numFmtId="203" fontId="6" fillId="0" borderId="0" xfId="0" applyNumberFormat="1" applyFont="1" applyFill="1" applyBorder="1" applyAlignment="1">
      <x:alignment vertical="center"/>
    </x:xf>
    <x:xf numFmtId="204" fontId="6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color rgb="FFA32323"/>
      </x:font>
      <x:fill>
        <x:patternFill patternType="solid">
          <x:bgColor rgb="FFFD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70423d0d8b4bac" /><Relationship Type="http://schemas.openxmlformats.org/officeDocument/2006/relationships/theme" Target="/xl/theme/theme1.xml" Id="Red690811aff840f9" /><Relationship Type="http://schemas.openxmlformats.org/officeDocument/2006/relationships/sharedStrings" Target="/xl/sharedStrings.xml" Id="R2798136a9b5a428b" /><Relationship Type="http://schemas.openxmlformats.org/officeDocument/2006/relationships/worksheet" Target="/xl/worksheets/sheet1.xml" Id="R740fbfe93b5f4c8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E37"/>
  </x:sheetPr>
  <x:sheetViews>
    <x:sheetView showGridLines="0" workbookViewId="0"/>
  </x:sheetViews>
  <x:sheetFormatPr defaultRowHeight="15"/>
  <x:cols>
    <x:col min="1" max="1" width="42" hidden="0" customWidth="1"/>
    <x:col min="2" max="2" width="18" hidden="0" customWidth="1"/>
    <x:col min="3" max="3" width="58" hidden="0" customWidth="1"/>
  </x:cols>
  <x:sheetData>
    <x:row r="1" ht="26" customHeight="1">
      <x:c r="A1" s="2"/>
      <x:c r="B1" s="2"/>
      <x:c r="C1" s="2"/>
    </x:row>
    <x:row r="2" ht="26" customHeight="1">
      <x:c r="A2" s="3" t="str">
        <x:v>SellerOK · когда и сколько заказывать</x:v>
      </x:c>
      <x:c r="B2" s="2"/>
      <x:c r="C2" s="2"/>
    </x:row>
    <x:row r="3" ht="26" customHeight="1">
      <x:c r="A3" s="4" t="str">
        <x:v>Учебные данные. Синие числа замените своими; формулы не редактируйте.</x:v>
      </x:c>
      <x:c r="B3" s="2"/>
      <x:c r="C3" s="2"/>
    </x:row>
    <x:row r="4" ht="26" customHeight="1">
      <x:c r="A4" s="2"/>
      <x:c r="B4" s="2"/>
      <x:c r="C4" s="2"/>
    </x:row>
    <x:row r="5" ht="26" customHeight="1">
      <x:c r="A5" s="2" t="str">
        <x:v>Точка заказа, единиц</x:v>
      </x:c>
      <x:c r="B5" s="7" t="n">
        <x:f>IF(OR(COUNT(B11:B18)&lt;8,MIN(B11:B18)&lt;0,B17&lt;1,MOD(B11,1)&lt;&gt;0,MOD(B12,1)&lt;&gt;0,MOD(B17,1)&lt;&gt;0),"Проверьте ввод",ROUNDUP(B13*(B14+B15),0))</x:f>
        <x:v>60</x:v>
      </x:c>
      <x:c r="C5" s="2" t="str">
        <x:v>Сравните с доступным остатком плюс надёжные поступления</x:v>
      </x:c>
    </x:row>
    <x:row r="6" ht="26" customHeight="1">
      <x:c r="A6" s="2" t="str">
        <x:v>Потребность заказа, единиц</x:v>
      </x:c>
      <x:c r="B6" s="7" t="n">
        <x:f>IF(OR(COUNT(B11:B18)&lt;8,MIN(B11:B18)&lt;0,B17&lt;1,MOD(B11,1)&lt;&gt;0,MOD(B12,1)&lt;&gt;0,MOD(B17,1)&lt;&gt;0),"Проверьте ввод",IF(B13=0,0,IF(B13*(B14+B15+B16)-B11-B12&lt;=0,0,MAX(B17,ROUNDUP(B13*(B14+B15+B16)-B11-B12,0)))))</x:f>
        <x:v>90</x:v>
      </x:c>
      <x:c r="C6" s="2" t="str">
        <x:v>Пополнить до целевого горизонта; MOQ не кратность коробки</x:v>
      </x:c>
    </x:row>
    <x:row r="7" ht="26" customHeight="1">
      <x:c r="A7" s="2" t="str">
        <x:v>Покрытие текущего запаса, дней</x:v>
      </x:c>
      <x:c r="B7" s="6" t="n">
        <x:f>IF(OR(COUNT(B11:B18)&lt;8,MIN(B11:B18)&lt;0,B17&lt;1,MOD(B11,1)&lt;&gt;0,MOD(B12,1)&lt;&gt;0,MOD(B17,1)&lt;&gt;0),"Проверьте ввод",IF(B13=0,"Нет спроса",B11/B13))</x:f>
        <x:v>12.5</x:v>
      </x:c>
      <x:c r="C7" s="2" t="str">
        <x:v>Только текущий остаток, не товар в пути</x:v>
      </x:c>
    </x:row>
    <x:row r="8" ht="26" customHeight="1">
      <x:c r="A8" s="2" t="str">
        <x:v>Бюджет потребности, ₽</x:v>
      </x:c>
      <x:c r="B8" s="8" t="n">
        <x:f>IF(ISNUMBER(B6),B6*B18,"Проверьте ввод")</x:f>
        <x:v>45000</x:v>
      </x:c>
      <x:c r="C8" s="2" t="str">
        <x:v>Не включает рекламу и расходы магазина</x:v>
      </x:c>
    </x:row>
    <x:row r="9" ht="26" customHeight="1">
      <x:c r="A9" s="2"/>
      <x:c r="B9" s="2"/>
      <x:c r="C9" s="2"/>
    </x:row>
    <x:row r="10" ht="26" customHeight="1">
      <x:c r="A10" s="11" t="str">
        <x:v>Исходные данные</x:v>
      </x:c>
      <x:c r="B10" s="11" t="str">
        <x:v>Ваше значение</x:v>
      </x:c>
      <x:c r="C10" s="11" t="str">
        <x:v>Пояснение</x:v>
      </x:c>
    </x:row>
    <x:row r="11" ht="26" customHeight="1">
      <x:c r="A11" s="2" t="str">
        <x:v>Доступный остаток</x:v>
      </x:c>
      <x:c r="B11" s="13" t="n">
        <x:v>50</x:v>
      </x:c>
      <x:c r="C11" s="2" t="str">
        <x:v>Целые единицы, без брака и уже зарезервированного</x:v>
      </x:c>
    </x:row>
    <x:row r="12" ht="26" customHeight="1">
      <x:c r="A12" s="2" t="str">
        <x:v>Подтверждено в пути</x:v>
      </x:c>
      <x:c r="B12" s="13" t="n">
        <x:v>0</x:v>
      </x:c>
      <x:c r="C12" s="2" t="str">
        <x:v>Только поступления до исчерпания запаса</x:v>
      </x:c>
    </x:row>
    <x:row r="13" ht="26" customHeight="1">
      <x:c r="A13" s="2" t="str">
        <x:v>Спрос в день</x:v>
      </x:c>
      <x:c r="B13" s="14" t="n">
        <x:v>4</x:v>
      </x:c>
      <x:c r="C13" s="2" t="str">
        <x:v>Средний; дробное значение допустимо</x:v>
      </x:c>
    </x:row>
    <x:row r="14" ht="26" customHeight="1">
      <x:c r="A14" s="2" t="str">
        <x:v>Полный срок пополнения</x:v>
      </x:c>
      <x:c r="B14" s="13" t="n">
        <x:v>10</x:v>
      </x:c>
      <x:c r="C14" s="2" t="str">
        <x:v>Дней до доступности покупателю</x:v>
      </x:c>
    </x:row>
    <x:row r="15" ht="26" customHeight="1">
      <x:c r="A15" s="2" t="str">
        <x:v>Страховой запас</x:v>
      </x:c>
      <x:c r="B15" s="13" t="n">
        <x:v>5</x:v>
      </x:c>
      <x:c r="C15" s="2" t="str">
        <x:v>Дополнительные дни спроса</x:v>
      </x:c>
    </x:row>
    <x:row r="16" ht="26" customHeight="1">
      <x:c r="A16" s="2" t="str">
        <x:v>Покрытие после поступления</x:v>
      </x:c>
      <x:c r="B16" s="13" t="n">
        <x:v>20</x:v>
      </x:c>
      <x:c r="C16" s="2" t="str">
        <x:v>Дни до следующего пополнения</x:v>
      </x:c>
    </x:row>
    <x:row r="17" ht="26" customHeight="1">
      <x:c r="A17" s="2" t="str">
        <x:v>Минимальная партия</x:v>
      </x:c>
      <x:c r="B17" s="13" t="n">
        <x:v>1</x:v>
      </x:c>
      <x:c r="C17" s="2" t="str">
        <x:v>Целые единицы, минимум 1</x:v>
      </x:c>
    </x:row>
    <x:row r="18" ht="26" customHeight="1">
      <x:c r="A18" s="2" t="str">
        <x:v>Себестоимость единицы, ₽</x:v>
      </x:c>
      <x:c r="B18" s="15" t="n">
        <x:v>500</x:v>
      </x:c>
      <x:c r="C18" s="2" t="str">
        <x:v>Полная стоимость, без двойного учёта упаковки</x:v>
      </x:c>
    </x:row>
    <x:row r="19" ht="26" customHeight="1">
      <x:c r="A19" s="2"/>
      <x:c r="B19" s="2"/>
      <x:c r="C19" s="2"/>
    </x:row>
    <x:row r="20" ht="26" customHeight="1">
      <x:c r="A20" s="2" t="str">
        <x:v>Таблица не прогнозирует спрос и не гарантирует отсутствие дефицита. Проверьте сроки поступлений.</x:v>
      </x:c>
      <x:c r="B20" s="2"/>
      <x:c r="C20" s="2"/>
    </x:row>
    <x:row r="21" ht="26" customHeight="1">
      <x:c r="A21" s="2" t="str">
        <x:v>При нулевом спросе потребность равна нулю, покрытие не определено. Пустой ввод — не ноль.</x:v>
      </x:c>
      <x:c r="B21" s="2"/>
      <x:c r="C21" s="2"/>
    </x:row>
    <x:row r="22" ht="26" customHeight="1">
      <x:c r="A22" s="2"/>
      <x:c r="B22" s="2"/>
      <x:c r="C22" s="2"/>
    </x:row>
    <x:row r="23" ht="26" customHeight="1">
      <x:c r="A23" s="2" t="str">
        <x:v>Методика: https://sellerok.ru/guides/reorder-point/ · Пример учебный.</x:v>
      </x:c>
      <x:c r="B23" s="2"/>
      <x:c r="C23" s="2"/>
    </x:row>
    <x:row r="24" ht="26" customHeight="1">
      <x:c r="A24" s="2"/>
      <x:c r="B24" s="2"/>
      <x:c r="C24" s="2"/>
    </x:row>
    <x:row r="25" ht="26" customHeight="1">
      <x:c r="A25" s="2"/>
      <x:c r="B25" s="2"/>
      <x:c r="C25" s="2"/>
    </x:row>
  </x:sheetData>
  <x:conditionalFormatting sqref="B5:B8">
    <x:cfRule type="containsText" dxfId="0" priority="1" operator="containsText" text="Проверьте"/>
  </x:conditionalFormatting>
  <x:pageMargins left="0.7" right="0.7" top="0.75" bottom="0.75" header="0.3" footer="0.3"/>
</x:worksheet>
</file>